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Рз ПР ЦСР ВР" r:id="rId1" sheetId="1" state="visible"/>
  </sheets>
  <definedNames>
    <definedName hidden="false" name="Excel_BuiltIn_Print_Area_3">'Рз ПР ЦСР ВР'!$4:$53</definedName>
    <definedName hidden="false" localSheetId="0" name="_Hlk78285053">#REF!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<sst xmlns="http://schemas.openxmlformats.org/spreadsheetml/2006/main" xmlns:a="http://schemas.openxmlformats.org/drawingml/2006/main" xmlns:a15="http://schemas.microsoft.com/office/drawing/2012/main" xmlns:asvg="http://schemas.microsoft.com/office/drawing/2016/SVG/main" xmlns:c="http://schemas.openxmlformats.org/drawingml/2006/chart" xmlns:co="http://ncloudtech.com" xmlns:co-ooxml="http://ncloudtech.com/ooxml" xmlns:m="http://schemas.openxmlformats.org/officeDocument/2006/math" xmlns:mc="http://schemas.openxmlformats.org/markup-compatibility/2006" xmlns:o="urn:schemas-microsoft-com:office:office" xmlns:p="http://schemas.openxmlformats.org/presentationml/2006/main" xmlns:pic="http://schemas.openxmlformats.org/drawingml/2006/picture" xmlns:r="http://schemas.openxmlformats.org/officeDocument/2006/relationships" xmlns:s="http://schemas.openxmlformats.org/officeDocument/2006/sharedTypes" xmlns:sl="http://schemas.openxmlformats.org/schemaLibrary/2006/main" xmlns:v="urn:schemas-microsoft-com:vml" xmlns:w="http://schemas.openxmlformats.org/wordprocessingml/2006/main" xmlns:w10="urn:schemas-microsoft-com:office:word" xmlns:w14="http://schemas.microsoft.com/office/word/2010/wordml" xmlns:w15="http://schemas.microsoft.com/office/word/2012/wordml" xmlns:wp="http://schemas.openxmlformats.org/drawingml/2006/wordprocessingDrawing" xmlns:wpg="http://schemas.microsoft.com/office/word/2010/wordprocessingGroup" xmlns:wps="http://schemas.microsoft.com/office/word/2010/wordprocessingShape" xmlns:x="urn:schemas-microsoft-com:office:excel" xmlns:x14="http://schemas.microsoft.com/office/spreadsheetml/2009/9/main" xmlns:xdr="http://schemas.openxmlformats.org/drawingml/2006/spreadsheetDrawing" xmlns:xm="http://schemas.microsoft.com/office/excel/2006/main" mc:Ignorable="co co-ooxml w14 x14 w15">
  <si>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3</t>
  </si>
  <si>
    <t xml:space="preserve">к  решению Собрания депутатов Натальевского сельского поселения                                                                                                                                                              "О бюджете Натальевского сельского поселения  Неклиновского района                                                                                                                                                      на 2024 год и на плановый период 2025 и 2026 годов"  </t>
  </si>
  <si>
    <t>Распределение бюджетных ассигнований</t>
  </si>
  <si>
    <t>по разделам, подразделам,  целевым статьям (муниципальным программам Натальевского сельского поселения и непрограммным направлениям деятельности), группам и подгруппам видов расходов классификации расходов бюджетов на 2023 год и на плановый период 2024 и 2025 годов</t>
  </si>
  <si>
    <t>(тыс. рублей)</t>
  </si>
  <si>
    <t>Наименование</t>
  </si>
  <si>
    <t>Рз</t>
  </si>
  <si>
    <t>ПР</t>
  </si>
  <si>
    <t>ЦСР</t>
  </si>
  <si>
    <t>ВР</t>
  </si>
  <si>
    <t>2024 год</t>
  </si>
  <si>
    <t>2025 год</t>
  </si>
  <si>
    <t>2026 год</t>
  </si>
  <si>
    <t>ОБЩЕГОСУДАРСТВЕННЫЕ ВОПРОСЫ</t>
  </si>
  <si>
    <t>01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</si>
  <si>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</si>
  <si>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>04</t>
  </si>
  <si>
    <t>Мероприятия по диспансеризации муниципальных служащих в рамках подпрограммы «Диспансеризация муниципальных служащих» муниципальной программы Натальевского сельского поселения «Развитие муниципальной службы» (Иные закупки товаров, работ и услуг для  обеспечения государственных (муниципальных) нужд)</t>
  </si>
  <si>
    <t>19 2 00 21010</t>
  </si>
  <si>
    <t>Расходы на выплаты по оплате труда работников органов местного самоуправления Натальевского сельского поселения  в рамках подпрограммы "Нормативно-методическое обеспечение и организация бюджетного процесса" муниципальной программы Натальевского сельского поселения "Управление муниципальными финансами и создание  условий для эффективного управления муниципальными финансами" (Расходы на выплаты персоналу государственных (муниципальных) органов)</t>
  </si>
  <si>
    <t>21 2 00 00110</t>
  </si>
  <si>
    <t>120</t>
  </si>
  <si>
    <t>4645,5</t>
  </si>
  <si>
    <t>Расходы на обеспечение деятельности органов местного самоуправления Натальевского сельского поселения в рамках обеспечения деятельности Администрации Натальевского сельского поселения  в рамках подпрограммы "Нормативно-методическое обеспечение и организация бюджетного процесса" муниципальной программы Натальевского сельского поселения "Управление муниципальными финансами и создание 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</si>
  <si>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21 2 00 00190</t>
  </si>
  <si>
    <t>240</t>
  </si>
  <si>
    <t>645,3</t>
  </si>
  <si>
    <r>
      <rPr>
        <rFont val="Times New Roman"/>
        <sz val="10"/>
      </rPr>
      <t xml:space="preserve"> </t>
    </r>
    <r>
      <rPr>
        <rFont val="Times New Roman"/>
        <sz val="10"/>
      </rPr>
      <t xml:space="preserve">Расходы на обеспечение деятельности органов местного самоуправления Натальевского сельского поселения в рамках обеспечения деятельности Администрации Натальевского сельского поселения  в рамках подпрограммы "Нормативно-методическое обеспечение и организация бюджетного процесса" муниципальной программы Натальевского сельского поселения "Управление муниципальными финансами и создание  условий для эффективного управления муниципальными финансами" </t>
    </r>
    <r>
      <rPr>
        <rFont val="Times New Roman"/>
        <sz val="10"/>
      </rPr>
      <t>(Уплата налогов, сборов и иных платежей)</t>
    </r>
  </si>
  <si>
    <t>850</t>
  </si>
  <si>
    <t>20,0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</si>
  <si>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 перечня должностных лиц, уполномоченных составлять протоколы об административных правонарушениях, в рамках подпрограммы "Нормативно-методическое обеспечение и организация бюджетного процесса" муниципальной программы Натальевского сельского поселения "Управление муниципальными финансами и создание  условий для эффективного управления муниципальными финансами"(Иные закупки товаров, работ и услуг для обеспечения государственных (муниципальных) нужд)</t>
  </si>
  <si>
    <t xml:space="preserve">99  9 00 72390 </t>
  </si>
  <si>
    <t>0,2</t>
  </si>
  <si>
    <t>Другие общегосударственные вопросы</t>
  </si>
  <si>
    <t>13</t>
  </si>
  <si>
    <t>Реализация направления расходов в рамках непрограммных расходов органов местного самоуправления Натальевского  сельского поселения (Иные закупки товаров, работ и услуг для обеспечения государственных (муниципальных) нужд)</t>
  </si>
  <si>
    <t>99 9 00 99990</t>
  </si>
  <si>
    <t>0,0</t>
  </si>
  <si>
    <r>
      <t xml:space="preserve">Реализация направления расходов в рамках непрограммных расходов органов местного самоуправления Натальевского  сельского поселения </t>
    </r>
    <r>
      <rPr>
        <rFont val="Times New Roman"/>
        <color rgb="000000" tint="0"/>
        <sz val="10"/>
      </rPr>
      <t>(Уплата налогов, сборов и иных платежей ) (Прочие расходы)</t>
    </r>
  </si>
  <si>
    <t>Условно-утвержденные расходы  в рамках непрограммных расходов органов местного самоуправления Натальевского  сельского поселения (Специальные расходы»</t>
  </si>
  <si>
    <t>99 9 00 90110</t>
  </si>
  <si>
    <t>880</t>
  </si>
  <si>
    <t>288,3</t>
  </si>
  <si>
    <t>НАЦИОНАЛЬНАЯ ОБОРОНА</t>
  </si>
  <si>
    <t>02</t>
  </si>
  <si>
    <t>Мобилизационная и вневойсковая подготовка</t>
  </si>
  <si>
    <t>03</t>
  </si>
  <si>
    <r>
      <rPr>
        <rFont val="Times New Roman"/>
        <sz val="10"/>
      </rPr>
      <t xml:space="preserve">Расходы </t>
    </r>
    <r>
      <rPr>
        <rFont val="Times New Roman"/>
        <color rgb="000000" tint="0"/>
        <sz val="10"/>
      </rPr>
      <t>на осуществление первичного воинского учета органами местного самоуправления поселений, муниципальных и городских округов</t>
    </r>
    <r>
      <rPr>
        <rFont val="Times New Roman"/>
        <sz val="10"/>
      </rPr>
      <t xml:space="preserve">  в рамках непрограммных расходов органов местного самоуправления </t>
    </r>
    <r>
      <rPr>
        <rFont val="Times New Roman"/>
        <sz val="10"/>
      </rPr>
      <t xml:space="preserve">Натальевского сельского поселения </t>
    </r>
    <r>
      <rPr>
        <rFont val="Times New Roman"/>
        <color rgb="000000" tint="0"/>
        <sz val="10"/>
      </rPr>
      <t xml:space="preserve"> (Расходы на выплаты персоналу государственных (муниципальных) органов)</t>
    </r>
    <r>
      <rPr>
        <rFont val="Times New Roman"/>
        <color rgb="000000" tint="0"/>
        <sz val="10"/>
      </rPr>
      <t>)</t>
    </r>
  </si>
  <si>
    <t>99 9 00 51180</t>
  </si>
  <si>
    <t>387,4</t>
  </si>
  <si>
    <r>
      <rPr>
        <rFont val="Times New Roman"/>
        <sz val="10"/>
      </rPr>
      <t xml:space="preserve">Расходы </t>
    </r>
    <r>
      <rPr>
        <rFont val="Times New Roman"/>
        <color rgb="000000" tint="0"/>
        <sz val="10"/>
      </rPr>
      <t>на осуществление первичного воинского учета органами местного самоуправления поселений, муниципальных и городских округов</t>
    </r>
    <r>
      <rPr>
        <rFont val="Times New Roman"/>
        <sz val="10"/>
      </rPr>
      <t xml:space="preserve">  в рамках непрограммных расходов органов местного самоуправления </t>
    </r>
    <r>
      <rPr>
        <rFont val="Times New Roman"/>
        <sz val="10"/>
      </rPr>
      <t xml:space="preserve">Натальевского сельского поселения </t>
    </r>
    <r>
      <rPr>
        <rFont val="Times New Roman"/>
        <color rgb="000000" tint="0"/>
        <sz val="10"/>
      </rPr>
      <t xml:space="preserve"> </t>
    </r>
    <r>
      <rPr>
        <rFont val="Times New Roman"/>
        <sz val="10"/>
      </rPr>
      <t>(Иные закупки товаров, работ и услуг для обеспечения государственных (муниципальных) нужд)</t>
    </r>
  </si>
  <si>
    <r>
      <rPr>
        <rFont val="Times New Roman"/>
        <b val="false"/>
        <sz val="10"/>
      </rPr>
      <t>240</t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</si>
  <si>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</si>
  <si>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</si>
  <si>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</si>
  <si>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Мероприятия по защите населения от чрезвычайных ситуаций в рамках подпрограммы "Защита  от чрезвычайных ситуаций" муниципальной программы Натальевского сельского поселения "Пожарная безопасность и защита населения и территории от чрезвычайных ситуаций "(Иные закупки товаров, работ  и услуг для обеспечения государственных (муниципальных)нужд)</t>
  </si>
  <si>
    <t>10 2 00 21680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</si>
  <si>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</si>
  <si>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</si>
  <si>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Мероприятия по обеспечению пожарной безопасности в рамках подпрограммы "Пожарная безопасность" муниципальной программы Натальевского сельского поселения "Пожарная безопасность и защита населения и территории от чрезвычайных ситуаций "(Иные закупки товаров, работ  и услуг для обеспечения государственных (муниципальных)нужд))</t>
  </si>
  <si>
    <t>10 2 00 21670</t>
  </si>
  <si>
    <t>Другие вопросы в области национальной безопасности и правоохранительной деятельности</t>
  </si>
  <si>
    <t>14</t>
  </si>
  <si>
    <t>Реализация направления расходов в рамках подпрограммы "Противодействие коррупции в Натальевском сельском поселении" муниципальной программы Натальевского сельского поселения "Обеспечение общественного порядка и противодействие преступности " (Иные закупки товаров, работ и услуг для государственных (муниципальных) нужд</t>
  </si>
  <si>
    <t>09 1 00 99990</t>
  </si>
  <si>
    <t>Мероприятия по антитеррористической защищенности объектов социальной сферы рамках подпрограммы "Профилактика экстремизма и терроризма в Натальевском сельском поселении" муниципальной программы Натальевского сельского поселения "Обеспечение общественного порядка и противодействие преступности " (Иные закупки товаров, работ и услуг для государственных (муниципальных) нужд)</t>
  </si>
  <si>
    <t>09 2 00 21580</t>
  </si>
  <si>
    <t>3,0</t>
  </si>
  <si>
    <t>ЖИЛИЩНО-КОММУНАЛЬНОЕ ХОЗЯЙСТВО</t>
  </si>
  <si>
    <t>05</t>
  </si>
  <si>
    <t>Благоустройство</t>
  </si>
  <si>
    <t>Реализация направления расходов в рамках подпрограммы "Благоустройство территории "   муниципальной программы Натальевского сельского поселения  "Благоустройство территории Натальевского сельского поселения" (Иные закупки товаров, работ и услуг для государственных (муниципальных) нужд)</t>
  </si>
  <si>
    <t>18 2 00 99990</t>
  </si>
  <si>
    <t>ОБРАЗОВАНИЕ</t>
  </si>
  <si>
    <t>07</t>
  </si>
  <si>
    <t>Професиональная подготовка, переподготовка и повышение квалификации</t>
  </si>
  <si>
    <t>Мероприятия по повышению профессиональных компетенций кадров муниципального управления  в рамках подпрограммы "Развитие и совершенствование муниципальной службы в Администрации Натальевского сельского поселения" муниципальной программы Натальевского сельского поселения "Развитие муниципальной службы "(Иные закупки товаров, работ и услуг для государственных (муниципальных) нужд)</t>
  </si>
  <si>
    <t>19 1 00 22680</t>
  </si>
  <si>
    <t>10,0</t>
  </si>
  <si>
    <t xml:space="preserve">КУЛЬТУРА, КИНЕМАТОГРАФИЯ </t>
  </si>
  <si>
    <t>08</t>
  </si>
  <si>
    <t>Культура</t>
  </si>
  <si>
    <t>Расходы на обеспечение деятельности (оказание услуг) муниципальных учреждений культурно-досуговой деятельности  в рамках подпрограммы " Развитие культурно-досуговой деятельности " муниципальной программы Натальевского сельского поселения "Развитие культуры в Натальевском сельском поселении"(Субсидии бюджетным учреждениям)</t>
  </si>
  <si>
    <t>11 1 00 00590</t>
  </si>
  <si>
    <t>610</t>
  </si>
  <si>
    <t>4620,5</t>
  </si>
  <si>
    <t>Расходы на государственную поддержку отрасли культуры (Государственная поддержка лучших сельских учреждений культуры)   в рамках подпрограммы " Развитие культурно-досуговой деятельности " муниципальной программы Натальевского сельского поселения "Развитие культуры в Натальевском сельском поселении"</t>
  </si>
  <si>
    <t>11 1 А2 55190</t>
  </si>
  <si>
    <t>0</t>
  </si>
  <si>
    <t>Расходы на государственную поддержку отрасли культуры (Государственная поддержка лучших сельских учреждений культуры)   в рамках подпрограммы " Развитие культурно-досуговой деятельности " муниципальной программы Натальевского сельского поселения "Развитие культуры в Натальевском сельском поселении"(Субсидии бюджетным учреждениям на иные цели)</t>
  </si>
  <si>
    <t>СОЦИАЛЬНАЯ ПОЛИТИКА</t>
  </si>
  <si>
    <t>Пенсионное обеспечение</t>
  </si>
  <si>
    <t>Выплата ежемесячной доплаты к пенсии отдельным категориям граждан в рамках подпрограммы "Пенсии за выслугу лет лицам, замещающим муниципальные должности и должности муниципальной службы, вышедших на пенсию по старости(инвалидности)» муниципальной программы Натальевского сельского поселения "Социальная поддержка лиц замещающих муниципальные должности и должности муниципальной службы, вышедших на пенсию по старости (инвалидности) (Социальные выплаты гражданам, кроме публичных нормативных социальных выплат)</t>
  </si>
  <si>
    <t>04 1 00 10050</t>
  </si>
  <si>
    <t>320</t>
  </si>
  <si>
    <t>328,0</t>
  </si>
  <si>
    <t>ФИЗИЧЕСКАЯ КУЛЬТУРА И СПОРТ</t>
  </si>
  <si>
    <t>11</t>
  </si>
  <si>
    <t>Массовый спорт</t>
  </si>
  <si>
    <t>Физкультурные и массовые спортивные мероприятия в  рамках подпрограммы "Развитие физической культуры и спорта"   муниципальной программы Натальевского сельского поселения  "Развитие физической культуры  и спорта в  Натальевском сельском поселении" (Иные закупки товаров, работ и услуг для государственных (муниципальных) нужд)</t>
  </si>
  <si>
    <t>13 1 00 21950</t>
  </si>
  <si>
    <t>Физкультурные и массовые спортивные мероприятия в  рамках подпрограммы "Развитие физической культуры и спорта"   муниципальной программы Натальевского сельского поселения  "Развитие физической культуры  и спорта в  Натальевском сельском поселении"  (Уплата налогов, сборов и иных платежей)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</si>
  <si>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</si>
  <si>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</si>
  <si>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Реализация направления расходов в рамках непрограммных расходов органов местного самоуправления Натальевского  сельского поселения  (Иные межбюджетные трансферты)</t>
  </si>
  <si>
    <t>540</t>
  </si>
  <si>
    <t>ИТОГО: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</si>
</sst>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@" formatCode="@" numFmtId="1001"/>
    <numFmt co:extendedFormatCode="0.0" formatCode="0.0" numFmtId="1002"/>
    <numFmt co:extendedFormatCode="0.0;-0.0" formatCode="0.0;-0.0" numFmtId="1003"/>
  </numFmts>
  <fonts count="10">
    <font>
      <name val="Calibri"/>
      <sz val="11"/>
    </font>
    <font>
      <name val="Arial Cyr"/>
      <sz val="10"/>
    </font>
    <font>
      <name val="Times New Roman"/>
      <sz val="10"/>
    </font>
    <font>
      <name val="Times New Roman"/>
      <b val="true"/>
      <sz val="10"/>
    </font>
    <font>
      <name val="Times New Roman"/>
      <b val="true"/>
      <sz val="12"/>
    </font>
    <font>
      <name val="Times New Roman"/>
      <b val="true"/>
      <i val="true"/>
      <sz val="10"/>
    </font>
    <font>
      <name val="Times New Roman"/>
      <color rgb="000000" tint="0"/>
      <sz val="10"/>
    </font>
    <font>
      <name val="Times New Roman"/>
      <i val="true"/>
      <sz val="10"/>
    </font>
    <font>
      <name val="Times New Roman"/>
      <b val="false"/>
      <sz val="10"/>
    </font>
    <font>
      <name val="Times New Roman"/>
      <b val="true"/>
      <i val="true"/>
      <color rgb="000000" tint="0"/>
      <sz val="10"/>
    </font>
  </fonts>
  <fills count="4">
    <fill>
      <patternFill patternType="none"/>
    </fill>
    <fill>
      <patternFill patternType="gray125"/>
    </fill>
    <fill>
      <patternFill patternType="solid">
        <fgColor rgb="FFFFFF" tint="0"/>
      </patternFill>
    </fill>
    <fill>
      <patternFill patternType="solid">
        <fgColor theme="0" tint="0"/>
      </patternFill>
    </fill>
  </fills>
  <borders count="9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>
        <color rgb="000000" tint="0"/>
      </bottom>
    </border>
    <border>
      <left style="thin">
        <color rgb="000000" tint="0"/>
      </left>
      <right style="none">
        <color rgb="000000" tint="0"/>
      </right>
      <top style="thin">
        <color rgb="000000" tint="0"/>
      </top>
      <bottom style="thin">
        <color rgb="000000" tint="0"/>
      </bottom>
    </border>
    <border>
      <left style="none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  <border>
      <left style="none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  <border>
      <top style="none">
        <color rgb="000000" tint="0"/>
      </top>
      <bottom style="thin">
        <color rgb="000000" tint="0"/>
      </bottom>
    </border>
    <border>
      <right style="thin">
        <color rgb="000000" tint="0"/>
      </right>
      <top style="none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88">
    <xf applyFont="true" applyNumberFormat="true" borderId="0" fillId="0" fontId="1" numFmtId="1000" quotePrefix="false"/>
    <xf applyAlignment="true" applyFont="true" applyNumberFormat="true" borderId="0" fillId="0" fontId="2" numFmtId="1000" quotePrefix="false">
      <alignment horizontal="justify" wrapText="true"/>
    </xf>
    <xf applyAlignment="true" applyFont="true" applyNumberFormat="true" borderId="0" fillId="0" fontId="2" numFmtId="1001" quotePrefix="false">
      <alignment horizontal="center"/>
    </xf>
    <xf applyFont="true" applyNumberFormat="true" borderId="0" fillId="0" fontId="2" numFmtId="1002" quotePrefix="false"/>
    <xf applyAlignment="true" applyFont="true" applyNumberFormat="true" borderId="0" fillId="0" fontId="2" numFmtId="1002" quotePrefix="false">
      <alignment horizontal="right"/>
    </xf>
    <xf applyAlignment="true" applyFont="true" applyNumberFormat="true" borderId="0" fillId="0" fontId="2" numFmtId="1000" quotePrefix="false">
      <alignment wrapText="true"/>
    </xf>
    <xf applyAlignment="true" applyFont="true" applyNumberFormat="true" borderId="0" fillId="0" fontId="2" numFmtId="1000" quotePrefix="false">
      <alignment horizontal="right" wrapText="true"/>
    </xf>
    <xf applyAlignment="true" applyFill="true" applyFont="true" applyNumberFormat="true" borderId="0" fillId="2" fontId="3" numFmtId="1000" quotePrefix="false">
      <alignment horizontal="center"/>
    </xf>
    <xf applyAlignment="true" applyFill="true" applyFont="true" applyNumberFormat="true" borderId="0" fillId="2" fontId="3" numFmtId="1000" quotePrefix="false">
      <alignment horizontal="center" wrapText="true"/>
    </xf>
    <xf applyAlignment="true" applyFill="true" applyFont="true" applyNumberFormat="true" borderId="0" fillId="2" fontId="2" numFmtId="1000" quotePrefix="false">
      <alignment horizontal="justify" wrapText="true"/>
    </xf>
    <xf applyAlignment="true" applyFill="true" applyFont="true" applyNumberFormat="true" borderId="0" fillId="2" fontId="2" numFmtId="1001" quotePrefix="false">
      <alignment horizontal="center"/>
    </xf>
    <xf applyFill="true" applyFont="true" applyNumberFormat="true" borderId="0" fillId="2" fontId="2" numFmtId="1002" quotePrefix="false"/>
    <xf applyAlignment="true" applyFill="true" applyFont="true" applyNumberFormat="true" borderId="0" fillId="2" fontId="2" numFmtId="1002" quotePrefix="false">
      <alignment horizontal="right"/>
    </xf>
    <xf applyAlignment="true" applyBorder="true" applyFont="true" applyNumberFormat="true" borderId="1" fillId="0" fontId="4" numFmtId="1000" quotePrefix="false">
      <alignment horizontal="center" wrapText="true"/>
    </xf>
    <xf applyAlignment="true" applyBorder="true" applyFont="true" applyNumberFormat="true" borderId="1" fillId="0" fontId="4" numFmtId="1001" quotePrefix="false">
      <alignment horizontal="center"/>
    </xf>
    <xf applyAlignment="true" applyBorder="true" applyFont="true" applyNumberFormat="true" borderId="1" fillId="0" fontId="4" numFmtId="1002" quotePrefix="false">
      <alignment horizontal="center"/>
    </xf>
    <xf applyAlignment="true" applyBorder="true" applyFont="true" applyNumberFormat="true" borderId="1" fillId="0" fontId="4" numFmtId="1000" quotePrefix="false">
      <alignment horizontal="justify" wrapText="true"/>
    </xf>
    <xf applyBorder="true" applyFont="true" applyNumberFormat="true" borderId="1" fillId="0" fontId="4" numFmtId="1002" quotePrefix="false"/>
    <xf applyAlignment="true" applyBorder="true" applyFont="true" applyNumberFormat="true" borderId="1" fillId="0" fontId="5" numFmtId="1000" quotePrefix="false">
      <alignment horizontal="justify" wrapText="true"/>
    </xf>
    <xf applyAlignment="true" applyBorder="true" applyFont="true" applyNumberFormat="true" borderId="1" fillId="0" fontId="5" numFmtId="1001" quotePrefix="false">
      <alignment horizontal="center"/>
    </xf>
    <xf applyAlignment="true" applyBorder="true" applyFont="true" applyNumberFormat="true" borderId="2" fillId="0" fontId="5" numFmtId="1001" quotePrefix="false">
      <alignment horizontal="center"/>
    </xf>
    <xf applyBorder="true" applyFill="true" applyFont="true" applyNumberFormat="true" borderId="1" fillId="2" fontId="5" numFmtId="1002" quotePrefix="false"/>
    <xf applyAlignment="true" applyBorder="true" applyFont="true" applyNumberFormat="true" borderId="1" fillId="0" fontId="2" numFmtId="1000" quotePrefix="false">
      <alignment wrapText="true"/>
    </xf>
    <xf applyAlignment="true" applyBorder="true" applyFont="true" applyNumberFormat="true" borderId="1" fillId="0" fontId="2" numFmtId="1001" quotePrefix="false">
      <alignment horizontal="center"/>
    </xf>
    <xf applyBorder="true" applyFont="true" applyNumberFormat="true" borderId="3" fillId="0" fontId="2" numFmtId="1000" quotePrefix="false"/>
    <xf applyAlignment="true" applyBorder="true" applyFont="true" applyNumberFormat="true" borderId="1" fillId="0" fontId="2" numFmtId="1000" quotePrefix="false">
      <alignment horizontal="center" wrapText="true"/>
    </xf>
    <xf applyBorder="true" applyFill="true" applyFont="true" applyNumberFormat="true" borderId="4" fillId="2" fontId="2" numFmtId="1002" quotePrefix="false"/>
    <xf applyBorder="true" applyFill="true" applyFont="true" applyNumberFormat="true" borderId="1" fillId="2" fontId="2" numFmtId="1002" quotePrefix="false"/>
    <xf applyAlignment="true" applyBorder="true" applyFont="true" applyNumberFormat="true" borderId="1" fillId="0" fontId="2" numFmtId="1000" quotePrefix="false">
      <alignment horizontal="justify" wrapText="true"/>
    </xf>
    <xf applyBorder="true" applyFont="true" applyNumberFormat="true" borderId="1" fillId="0" fontId="6" numFmtId="1000" quotePrefix="false"/>
    <xf applyAlignment="true" applyBorder="true" applyFont="true" applyNumberFormat="true" borderId="5" fillId="0" fontId="2" numFmtId="1001" quotePrefix="false">
      <alignment horizontal="center"/>
    </xf>
    <xf applyAlignment="true" applyBorder="true" applyFont="true" applyNumberFormat="true" borderId="1" fillId="0" fontId="2" numFmtId="1001" quotePrefix="false">
      <alignment horizontal="right"/>
    </xf>
    <xf applyAlignment="true" applyBorder="true" applyFont="true" borderId="1" fillId="0" fontId="2" quotePrefix="false">
      <alignment horizontal="justify" vertical="bottom"/>
    </xf>
    <xf applyBorder="true" applyFont="true" applyNumberFormat="true" borderId="5" fillId="0" fontId="6" numFmtId="1000" quotePrefix="false"/>
    <xf applyAlignment="true" applyBorder="true" applyFont="true" applyNumberFormat="true" borderId="1" fillId="0" fontId="6" numFmtId="1000" quotePrefix="false">
      <alignment horizontal="justify" vertical="top" wrapText="true"/>
    </xf>
    <xf applyAlignment="true" applyBorder="true" applyFill="true" applyFont="true" applyNumberFormat="true" borderId="4" fillId="3" fontId="2" numFmtId="1001" quotePrefix="false">
      <alignment horizontal="center"/>
    </xf>
    <xf applyAlignment="true" applyBorder="true" applyFill="true" applyFont="true" applyNumberFormat="true" borderId="1" fillId="3" fontId="2" numFmtId="1001" quotePrefix="false">
      <alignment horizontal="center"/>
    </xf>
    <xf applyFont="true" applyNumberFormat="true" borderId="0" fillId="0" fontId="6" numFmtId="1000" quotePrefix="false"/>
    <xf applyBorder="true" applyFill="true" applyFont="true" applyNumberFormat="true" borderId="1" fillId="3" fontId="2" numFmtId="1002" quotePrefix="false"/>
    <xf applyAlignment="true" applyBorder="true" applyFill="true" applyFont="true" applyNumberFormat="true" borderId="1" fillId="3" fontId="2" numFmtId="1001" quotePrefix="false">
      <alignment horizontal="right"/>
    </xf>
    <xf applyAlignment="true" applyBorder="true" applyFont="true" applyNumberFormat="true" borderId="2" fillId="0" fontId="3" numFmtId="1000" quotePrefix="false">
      <alignment horizontal="justify" wrapText="true"/>
    </xf>
    <xf applyAlignment="true" applyBorder="true" applyFont="true" applyNumberFormat="true" borderId="1" fillId="0" fontId="3" numFmtId="1001" quotePrefix="false">
      <alignment horizontal="center"/>
    </xf>
    <xf applyAlignment="true" applyBorder="true" applyFont="true" applyNumberFormat="true" borderId="2" fillId="0" fontId="3" numFmtId="1001" quotePrefix="false">
      <alignment horizontal="center"/>
    </xf>
    <xf applyBorder="true" applyFont="true" applyNumberFormat="true" borderId="1" fillId="0" fontId="3" numFmtId="1002" quotePrefix="false"/>
    <xf applyAlignment="true" applyBorder="true" applyFont="true" applyNumberFormat="true" borderId="1" fillId="0" fontId="2" numFmtId="1000" quotePrefix="false">
      <alignment horizontal="justify" vertical="top" wrapText="true"/>
    </xf>
    <xf applyAlignment="true" applyBorder="true" applyFont="true" applyNumberFormat="true" borderId="4" fillId="0" fontId="2" numFmtId="1001" quotePrefix="false">
      <alignment horizontal="center"/>
    </xf>
    <xf applyAlignment="true" applyBorder="true" applyFont="true" applyNumberFormat="true" borderId="3" fillId="0" fontId="2" numFmtId="1001" quotePrefix="false">
      <alignment horizontal="center"/>
    </xf>
    <xf applyAlignment="true" applyBorder="true" applyFont="true" applyNumberFormat="true" borderId="1" fillId="0" fontId="6" numFmtId="1000" quotePrefix="false">
      <alignment horizontal="center" wrapText="true"/>
    </xf>
    <xf applyBorder="true" applyFont="true" applyNumberFormat="true" borderId="1" fillId="0" fontId="2" numFmtId="1002" quotePrefix="false"/>
    <xf applyAlignment="true" applyBorder="true" applyFont="true" applyNumberFormat="true" borderId="1" fillId="0" fontId="2" numFmtId="1000" quotePrefix="false">
      <alignment vertical="top" wrapText="true"/>
    </xf>
    <xf applyAlignment="true" applyBorder="true" applyFont="true" applyNumberFormat="true" borderId="5" fillId="0" fontId="4" numFmtId="1000" quotePrefix="false">
      <alignment horizontal="justify" wrapText="true"/>
    </xf>
    <xf applyAlignment="true" applyBorder="true" applyFont="true" applyNumberFormat="true" borderId="1" fillId="0" fontId="4" numFmtId="1002" quotePrefix="false">
      <alignment horizontal="right"/>
    </xf>
    <xf applyAlignment="true" applyBorder="true" applyFont="true" applyNumberFormat="true" borderId="1" fillId="0" fontId="7" numFmtId="1001" quotePrefix="false">
      <alignment horizontal="center"/>
    </xf>
    <xf applyBorder="true" applyFont="true" applyNumberFormat="true" borderId="1" fillId="0" fontId="5" numFmtId="1002" quotePrefix="false"/>
    <xf applyAlignment="true" applyBorder="true" applyFont="true" applyNumberFormat="true" borderId="1" fillId="0" fontId="5" numFmtId="1002" quotePrefix="false">
      <alignment horizontal="right"/>
    </xf>
    <xf applyAlignment="true" applyBorder="true" applyFont="true" borderId="1" fillId="0" fontId="0" quotePrefix="false">
      <alignment horizontal="justify"/>
    </xf>
    <xf applyAlignment="true" applyBorder="true" applyFont="true" applyNumberFormat="true" borderId="1" fillId="0" fontId="8" numFmtId="1001" quotePrefix="false">
      <alignment horizontal="center"/>
    </xf>
    <xf applyBorder="true" applyFont="true" applyNumberFormat="true" borderId="1" fillId="0" fontId="8" numFmtId="1002" quotePrefix="false"/>
    <xf applyAlignment="true" applyBorder="true" applyFont="true" applyNumberFormat="true" borderId="1" fillId="0" fontId="4" numFmtId="1000" quotePrefix="false">
      <alignment horizontal="justify" vertical="center" wrapText="true"/>
    </xf>
    <xf applyAlignment="true" applyFont="true" applyNumberFormat="true" borderId="0" fillId="0" fontId="9" numFmtId="1000" quotePrefix="false">
      <alignment wrapText="true"/>
    </xf>
    <xf applyAlignment="true" applyBorder="true" applyFont="true" applyNumberFormat="true" borderId="2" fillId="0" fontId="4" numFmtId="1001" quotePrefix="false">
      <alignment horizontal="center"/>
    </xf>
    <xf applyBorder="true" applyFont="true" applyNumberFormat="true" borderId="2" fillId="0" fontId="2" numFmtId="1002" quotePrefix="false"/>
    <xf applyAlignment="true" applyBorder="true" applyFill="true" applyFont="true" applyNumberFormat="true" borderId="1" fillId="2" fontId="6" numFmtId="1001" quotePrefix="false">
      <alignment horizontal="center" wrapText="true"/>
    </xf>
    <xf applyAlignment="true" applyBorder="true" applyFill="true" applyFont="true" applyNumberFormat="true" borderId="1" fillId="2" fontId="6" numFmtId="1000" quotePrefix="false">
      <alignment horizontal="center" wrapText="true"/>
    </xf>
    <xf applyAlignment="true" applyBorder="true" applyFont="true" applyNumberFormat="true" borderId="1" fillId="0" fontId="2" numFmtId="1002" quotePrefix="false">
      <alignment horizontal="right"/>
    </xf>
    <xf applyAlignment="true" applyBorder="true" applyFont="true" applyNumberFormat="true" borderId="5" fillId="0" fontId="5" numFmtId="1000" quotePrefix="false">
      <alignment horizontal="justify" vertical="center" wrapText="true"/>
    </xf>
    <xf applyAlignment="true" applyBorder="true" applyFont="true" applyNumberFormat="true" borderId="5" fillId="0" fontId="5" numFmtId="1001" quotePrefix="false">
      <alignment horizontal="center"/>
    </xf>
    <xf applyBorder="true" applyFont="true" applyNumberFormat="true" borderId="5" fillId="0" fontId="5" numFmtId="1002" quotePrefix="false"/>
    <xf applyAlignment="true" applyBorder="true" applyFont="true" applyNumberFormat="true" borderId="2" fillId="0" fontId="3" numFmtId="1000" quotePrefix="false">
      <alignment wrapText="true"/>
    </xf>
    <xf applyAlignment="true" applyBorder="true" applyFill="true" applyFont="true" applyNumberFormat="true" borderId="1" fillId="2" fontId="2" numFmtId="1000" quotePrefix="false">
      <alignment horizontal="justify" vertical="top" wrapText="true"/>
    </xf>
    <xf applyAlignment="true" applyBorder="true" applyFont="true" applyNumberFormat="true" borderId="5" fillId="0" fontId="4" numFmtId="1000" quotePrefix="false">
      <alignment horizontal="justify" vertical="center" wrapText="true"/>
    </xf>
    <xf applyAlignment="true" applyBorder="true" applyFont="true" applyNumberFormat="true" borderId="6" fillId="0" fontId="4" numFmtId="1001" quotePrefix="false">
      <alignment horizontal="center"/>
    </xf>
    <xf applyAlignment="true" applyBorder="true" applyFont="true" applyNumberFormat="true" borderId="5" fillId="0" fontId="4" numFmtId="1001" quotePrefix="false">
      <alignment horizontal="center"/>
    </xf>
    <xf applyAlignment="true" applyBorder="true" applyFont="true" applyNumberFormat="true" borderId="5" fillId="0" fontId="3" numFmtId="1000" quotePrefix="false">
      <alignment horizontal="justify" vertical="center" wrapText="true"/>
    </xf>
    <xf applyAlignment="true" applyBorder="true" applyFont="true" applyNumberFormat="true" borderId="1" fillId="0" fontId="3" numFmtId="1002" quotePrefix="false">
      <alignment horizontal="right"/>
    </xf>
    <xf applyAlignment="true" applyBorder="true" applyFont="true" applyNumberFormat="true" borderId="1" fillId="0" fontId="2" numFmtId="1003" quotePrefix="false">
      <alignment horizontal="right"/>
    </xf>
    <xf applyAlignment="true" applyBorder="true" applyFont="true" applyNumberFormat="true" borderId="1" fillId="0" fontId="4" numFmtId="1000" quotePrefix="false">
      <alignment wrapText="true"/>
    </xf>
    <xf applyAlignment="true" applyBorder="true" applyFont="true" applyNumberFormat="true" borderId="1" fillId="0" fontId="3" numFmtId="1000" quotePrefix="false">
      <alignment wrapText="true"/>
    </xf>
    <xf applyAlignment="true" applyBorder="true" applyFont="true" applyNumberFormat="true" borderId="1" fillId="0" fontId="3" numFmtId="1000" quotePrefix="false">
      <alignment horizontal="justify" wrapText="true"/>
    </xf>
    <xf applyAlignment="true" applyBorder="true" applyFill="true" applyFont="true" applyNumberFormat="true" borderId="1" fillId="2" fontId="3" numFmtId="1001" quotePrefix="false">
      <alignment horizontal="center"/>
    </xf>
    <xf applyBorder="true" applyFill="true" applyFont="true" applyNumberFormat="true" borderId="1" fillId="2" fontId="3" numFmtId="1002" quotePrefix="false"/>
    <xf applyAlignment="true" applyBorder="true" applyFill="true" applyFont="true" applyNumberFormat="true" borderId="1" fillId="2" fontId="3" numFmtId="1002" quotePrefix="false">
      <alignment horizontal="right"/>
    </xf>
    <xf applyAlignment="true" applyBorder="true" applyFont="true" applyNumberFormat="true" borderId="4" fillId="0" fontId="2" numFmtId="1000" quotePrefix="false">
      <alignment horizontal="center" wrapText="true"/>
    </xf>
    <xf applyAlignment="true" applyBorder="true" applyFont="true" applyNumberFormat="true" borderId="4" fillId="0" fontId="3" numFmtId="1001" quotePrefix="false">
      <alignment horizontal="center"/>
    </xf>
    <xf applyAlignment="true" applyBorder="true" applyFont="true" applyNumberFormat="true" borderId="1" fillId="0" fontId="3" numFmtId="1001" quotePrefix="false">
      <alignment horizontal="right"/>
    </xf>
    <xf applyAlignment="true" applyBorder="true" applyFont="true" applyNumberFormat="true" borderId="1" fillId="0" fontId="3" numFmtId="1000" quotePrefix="false">
      <alignment horizontal="justify" vertical="center" wrapText="true"/>
    </xf>
    <xf applyAlignment="true" applyBorder="true" applyFont="true" applyNumberFormat="true" borderId="7" fillId="0" fontId="4" numFmtId="1000" quotePrefix="false">
      <alignment horizontal="justify" wrapText="true"/>
    </xf>
    <xf applyAlignment="true" applyBorder="true" applyFont="true" applyNumberFormat="true" borderId="8" fillId="0" fontId="4" numFmtId="1000" quotePrefix="false">
      <alignment horizontal="justify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H54"/>
  <sheetViews>
    <sheetView showZeros="true" workbookViewId="0"/>
  </sheetViews>
  <sheetFormatPr baseColWidth="8" customHeight="false" defaultColWidth="9.01743714249899" defaultRowHeight="12.75" zeroHeight="false"/>
  <cols>
    <col customWidth="true" max="1" min="1" outlineLevel="0" style="1" width="64.5467938187354"/>
    <col customWidth="true" max="2" min="2" outlineLevel="0" style="2" width="6.06006989608291"/>
    <col customWidth="true" max="3" min="3" outlineLevel="0" style="2" width="5.21447886581519"/>
    <col customWidth="true" max="4" min="4" outlineLevel="0" style="2" width="12.2610714613776"/>
    <col customWidth="true" max="5" min="5" outlineLevel="0" style="2" width="9.16057135539497"/>
    <col customWidth="true" max="6" min="6" outlineLevel="0" style="2" width="12.8247994915541"/>
    <col customWidth="true" max="7" min="7" outlineLevel="0" style="2" width="17.3346196729781"/>
    <col customWidth="true" max="8" min="8" outlineLevel="0" style="3" width="16.6299599735898"/>
  </cols>
  <sheetData>
    <row outlineLevel="0" r="1">
      <c r="E1" s="4" t="s">
        <v>0</v>
      </c>
      <c r="F1" s="4" t="s"/>
      <c r="G1" s="4" t="s"/>
      <c r="H1" s="4" t="s"/>
    </row>
    <row customHeight="true" ht="40.1500015258789" outlineLevel="0" r="2">
      <c r="A2" s="5" t="n"/>
      <c r="B2" s="6" t="s">
        <v>1</v>
      </c>
      <c r="C2" s="6" t="s"/>
      <c r="D2" s="6" t="s"/>
      <c r="E2" s="6" t="s"/>
      <c r="F2" s="6" t="s"/>
      <c r="G2" s="6" t="s"/>
      <c r="H2" s="6" t="s"/>
    </row>
    <row customHeight="true" ht="12" outlineLevel="0" r="3"/>
    <row customHeight="true" ht="10.5" outlineLevel="0" r="4">
      <c r="A4" s="7" t="s">
        <v>2</v>
      </c>
      <c r="B4" s="7" t="s"/>
      <c r="C4" s="7" t="s"/>
      <c r="D4" s="7" t="s"/>
      <c r="E4" s="7" t="s"/>
      <c r="F4" s="7" t="s"/>
      <c r="G4" s="7" t="s"/>
      <c r="H4" s="7" t="s"/>
    </row>
    <row customHeight="true" ht="28.5" outlineLevel="0" r="5">
      <c r="A5" s="8" t="s">
        <v>3</v>
      </c>
      <c r="B5" s="8" t="s"/>
      <c r="C5" s="8" t="s"/>
      <c r="D5" s="8" t="s"/>
      <c r="E5" s="8" t="s"/>
      <c r="F5" s="8" t="s"/>
      <c r="G5" s="8" t="s"/>
      <c r="H5" s="8" t="s"/>
    </row>
    <row customHeight="true" ht="6.75" outlineLevel="0" r="6">
      <c r="A6" s="9" t="n"/>
      <c r="B6" s="10" t="n"/>
      <c r="C6" s="10" t="n"/>
      <c r="D6" s="10" t="n"/>
      <c r="E6" s="10" t="n"/>
      <c r="F6" s="10" t="n"/>
      <c r="G6" s="10" t="n"/>
      <c r="H6" s="11" t="n"/>
    </row>
    <row customHeight="true" ht="7.5" outlineLevel="0" r="7">
      <c r="A7" s="9" t="n"/>
      <c r="B7" s="10" t="n"/>
      <c r="C7" s="10" t="n"/>
      <c r="D7" s="10" t="n"/>
      <c r="E7" s="10" t="n"/>
      <c r="F7" s="10" t="n"/>
      <c r="G7" s="10" t="n"/>
      <c r="H7" s="12" t="s">
        <v>4</v>
      </c>
    </row>
    <row customHeight="true" hidden="false" ht="19.099983215332" outlineLevel="0" r="8">
      <c r="A8" s="13" t="s">
        <v>5</v>
      </c>
      <c r="B8" s="14" t="s">
        <v>6</v>
      </c>
      <c r="C8" s="14" t="s">
        <v>7</v>
      </c>
      <c r="D8" s="14" t="s">
        <v>8</v>
      </c>
      <c r="E8" s="14" t="s">
        <v>9</v>
      </c>
      <c r="F8" s="14" t="s">
        <v>10</v>
      </c>
      <c r="G8" s="14" t="s">
        <v>11</v>
      </c>
      <c r="H8" s="15" t="s">
        <v>12</v>
      </c>
    </row>
    <row ht="15.75" outlineLevel="0" r="9">
      <c r="A9" s="16" t="s">
        <v>13</v>
      </c>
      <c r="B9" s="14" t="s">
        <v>14</v>
      </c>
      <c r="C9" s="14" t="n"/>
      <c r="D9" s="14" t="n"/>
      <c r="E9" s="14" t="n"/>
      <c r="F9" s="17" t="n">
        <f aca="false" ca="false" dt2D="false" dtr="false" t="normal">F10+F16</f>
        <v>7259</v>
      </c>
      <c r="G9" s="17" t="n">
        <f aca="false" ca="false" dt2D="false" dtr="false" t="normal">G10+G16</f>
        <v>5629.3</v>
      </c>
      <c r="H9" s="17" t="n">
        <f aca="false" ca="false" dt2D="false" dtr="false" t="normal">H10+H16</f>
        <v>5002.6</v>
      </c>
    </row>
    <row customHeight="true" hidden="false" ht="33.3499908447266" outlineLevel="0" r="10">
      <c r="A10" s="18" t="s">
        <v>15</v>
      </c>
      <c r="B10" s="19" t="s">
        <v>14</v>
      </c>
      <c r="C10" s="19" t="s">
        <v>16</v>
      </c>
      <c r="D10" s="19" t="n"/>
      <c r="E10" s="20" t="n"/>
      <c r="F10" s="21" t="n">
        <f aca="false" ca="false" dt2D="false" dtr="false" t="normal">F11+F12+F13+F14+F15</f>
        <v>7029</v>
      </c>
      <c r="G10" s="21" t="n">
        <f aca="false" ca="false" dt2D="false" dtr="false" t="normal">G11+G12+G13+G14+G15</f>
        <v>5321</v>
      </c>
      <c r="H10" s="21" t="n">
        <f aca="false" ca="false" dt2D="false" dtr="false" t="normal">H11+H12+H13+H14+H15</f>
        <v>4439</v>
      </c>
    </row>
    <row customHeight="true" hidden="false" ht="56.9499816894531" outlineLevel="0" r="11">
      <c r="A11" s="22" t="s">
        <v>17</v>
      </c>
      <c r="B11" s="23" t="s">
        <v>14</v>
      </c>
      <c r="C11" s="23" t="s">
        <v>16</v>
      </c>
      <c r="D11" s="24" t="s">
        <v>18</v>
      </c>
      <c r="E11" s="25" t="n">
        <v>240</v>
      </c>
      <c r="F11" s="26" t="n">
        <v>20</v>
      </c>
      <c r="G11" s="27" t="n">
        <v>10</v>
      </c>
      <c r="H11" s="27" t="n">
        <v>10</v>
      </c>
    </row>
    <row customHeight="true" hidden="false" ht="79.5500030517578" outlineLevel="0" r="12">
      <c r="A12" s="28" t="s">
        <v>19</v>
      </c>
      <c r="B12" s="23" t="s">
        <v>14</v>
      </c>
      <c r="C12" s="23" t="s">
        <v>16</v>
      </c>
      <c r="D12" s="29" t="s">
        <v>20</v>
      </c>
      <c r="E12" s="30" t="s">
        <v>21</v>
      </c>
      <c r="F12" s="27" t="n">
        <v>6341.8</v>
      </c>
      <c r="G12" s="31" t="s">
        <v>22</v>
      </c>
      <c r="H12" s="27" t="n">
        <v>4080.7</v>
      </c>
    </row>
    <row customHeight="true" hidden="false" ht="92.949951171875" outlineLevel="0" r="13">
      <c r="A13" s="28" t="s">
        <v>23</v>
      </c>
      <c r="B13" s="23" t="s">
        <v>14</v>
      </c>
      <c r="C13" s="23" t="s">
        <v>16</v>
      </c>
      <c r="D13" s="29" t="s">
        <v>24</v>
      </c>
      <c r="E13" s="23" t="s">
        <v>25</v>
      </c>
      <c r="F13" s="27" t="n">
        <v>647</v>
      </c>
      <c r="G13" s="31" t="s">
        <v>26</v>
      </c>
      <c r="H13" s="27" t="n">
        <v>328.1</v>
      </c>
    </row>
    <row customHeight="true" hidden="false" ht="82.9500122070313" outlineLevel="0" r="14">
      <c r="A14" s="32" t="s">
        <v>27</v>
      </c>
      <c r="B14" s="23" t="s">
        <v>14</v>
      </c>
      <c r="C14" s="23" t="s">
        <v>16</v>
      </c>
      <c r="D14" s="33" t="s">
        <v>24</v>
      </c>
      <c r="E14" s="23" t="s">
        <v>28</v>
      </c>
      <c r="F14" s="27" t="n">
        <v>20</v>
      </c>
      <c r="G14" s="31" t="s">
        <v>29</v>
      </c>
      <c r="H14" s="27" t="n">
        <v>20</v>
      </c>
    </row>
    <row customHeight="true" hidden="false" ht="101.949951171875" outlineLevel="0" r="15">
      <c r="A15" s="34" t="s">
        <v>30</v>
      </c>
      <c r="B15" s="35" t="s">
        <v>14</v>
      </c>
      <c r="C15" s="36" t="s">
        <v>16</v>
      </c>
      <c r="D15" s="37" t="s">
        <v>31</v>
      </c>
      <c r="E15" s="36" t="s">
        <v>25</v>
      </c>
      <c r="F15" s="38" t="n">
        <v>0.2</v>
      </c>
      <c r="G15" s="39" t="s">
        <v>32</v>
      </c>
      <c r="H15" s="38" t="n">
        <v>0.2</v>
      </c>
    </row>
    <row outlineLevel="0" r="16">
      <c r="A16" s="40" t="s">
        <v>33</v>
      </c>
      <c r="B16" s="41" t="s">
        <v>14</v>
      </c>
      <c r="C16" s="41" t="s">
        <v>34</v>
      </c>
      <c r="D16" s="42" t="n"/>
      <c r="E16" s="41" t="n"/>
      <c r="F16" s="43" t="n">
        <f aca="false" ca="false" dt2D="false" dtr="false" t="normal">F17+F18+F19</f>
        <v>230</v>
      </c>
      <c r="G16" s="43" t="n">
        <f aca="false" ca="false" dt2D="false" dtr="false" t="normal">G17+G18+G19</f>
        <v>308.3</v>
      </c>
      <c r="H16" s="43" t="n">
        <f aca="false" ca="false" dt2D="false" dtr="false" t="normal">H17+H18+H19</f>
        <v>563.6</v>
      </c>
    </row>
    <row customHeight="true" ht="36.75" outlineLevel="0" r="17">
      <c r="A17" s="44" t="s">
        <v>35</v>
      </c>
      <c r="B17" s="45" t="s">
        <v>14</v>
      </c>
      <c r="C17" s="46" t="s">
        <v>34</v>
      </c>
      <c r="D17" s="47" t="s">
        <v>36</v>
      </c>
      <c r="E17" s="45" t="s">
        <v>25</v>
      </c>
      <c r="F17" s="48" t="n">
        <v>210</v>
      </c>
      <c r="G17" s="31" t="s">
        <v>37</v>
      </c>
      <c r="H17" s="48" t="n">
        <v>0</v>
      </c>
    </row>
    <row customHeight="true" hidden="false" ht="35.10009765625" outlineLevel="0" r="18">
      <c r="A18" s="49" t="s">
        <v>38</v>
      </c>
      <c r="B18" s="45" t="s">
        <v>14</v>
      </c>
      <c r="C18" s="46" t="s">
        <v>34</v>
      </c>
      <c r="D18" s="47" t="s">
        <v>36</v>
      </c>
      <c r="E18" s="45" t="s">
        <v>28</v>
      </c>
      <c r="F18" s="48" t="n">
        <v>20</v>
      </c>
      <c r="G18" s="31" t="s">
        <v>29</v>
      </c>
      <c r="H18" s="48" t="n">
        <v>20</v>
      </c>
    </row>
    <row customHeight="true" hidden="false" ht="32.8500366210938" outlineLevel="0" r="19">
      <c r="A19" s="49" t="s">
        <v>39</v>
      </c>
      <c r="B19" s="45" t="s">
        <v>14</v>
      </c>
      <c r="C19" s="46" t="s">
        <v>34</v>
      </c>
      <c r="D19" s="47" t="s">
        <v>40</v>
      </c>
      <c r="E19" s="45" t="s">
        <v>41</v>
      </c>
      <c r="F19" s="48" t="n">
        <v>0</v>
      </c>
      <c r="G19" s="31" t="s">
        <v>42</v>
      </c>
      <c r="H19" s="48" t="n">
        <v>543.6</v>
      </c>
    </row>
    <row ht="15.75" outlineLevel="0" r="20">
      <c r="A20" s="50" t="s">
        <v>43</v>
      </c>
      <c r="B20" s="14" t="s">
        <v>44</v>
      </c>
      <c r="C20" s="23" t="n"/>
      <c r="D20" s="30" t="n"/>
      <c r="E20" s="23" t="n"/>
      <c r="F20" s="17" t="n">
        <f aca="false" ca="false" dt2D="false" dtr="false" t="normal">F21</f>
        <v>352.59999999999997</v>
      </c>
      <c r="G20" s="51" t="str">
        <f aca="false" ca="false" dt2D="false" dtr="false" t="normal">G21</f>
        <v>387,4</v>
      </c>
      <c r="H20" s="17" t="n">
        <f aca="false" ca="false" dt2D="false" dtr="false" t="normal">H21</f>
        <v>422.8</v>
      </c>
    </row>
    <row outlineLevel="0" r="21">
      <c r="A21" s="18" t="s">
        <v>45</v>
      </c>
      <c r="B21" s="19" t="s">
        <v>44</v>
      </c>
      <c r="C21" s="19" t="s">
        <v>46</v>
      </c>
      <c r="D21" s="52" t="n"/>
      <c r="E21" s="52" t="n"/>
      <c r="F21" s="53" t="n">
        <f aca="false" ca="false" dt2D="false" dtr="false" t="normal">F22+F23</f>
        <v>352.59999999999997</v>
      </c>
      <c r="G21" s="54" t="str">
        <f aca="false" ca="false" dt2D="false" dtr="false" t="normal">G22</f>
        <v>387,4</v>
      </c>
      <c r="H21" s="53" t="n">
        <f aca="false" ca="false" dt2D="false" dtr="false" t="normal">H22</f>
        <v>422.8</v>
      </c>
    </row>
    <row customHeight="true" hidden="false" ht="62.6998901367188" outlineLevel="0" r="22">
      <c r="A22" s="55" t="s">
        <v>47</v>
      </c>
      <c r="B22" s="23" t="s">
        <v>44</v>
      </c>
      <c r="C22" s="23" t="s">
        <v>46</v>
      </c>
      <c r="D22" s="23" t="s">
        <v>48</v>
      </c>
      <c r="E22" s="23" t="s">
        <v>21</v>
      </c>
      <c r="F22" s="48" t="n">
        <v>342.2</v>
      </c>
      <c r="G22" s="31" t="s">
        <v>49</v>
      </c>
      <c r="H22" s="48" t="n">
        <v>422.8</v>
      </c>
    </row>
    <row ht="31.5" outlineLevel="0" r="23">
      <c r="A23" s="55" t="s">
        <v>50</v>
      </c>
      <c r="B23" s="23" t="s">
        <v>44</v>
      </c>
      <c r="C23" s="23" t="s">
        <v>46</v>
      </c>
      <c r="D23" s="23" t="s">
        <v>48</v>
      </c>
      <c r="E23" s="56" t="s">
        <v>51</v>
      </c>
      <c r="F23" s="57" t="n">
        <v>10.4</v>
      </c>
      <c r="G23" s="57" t="n">
        <v>0</v>
      </c>
      <c r="H23" s="57" t="n">
        <v>0</v>
      </c>
    </row>
    <row ht="31.5" outlineLevel="0" r="24">
      <c r="A24" s="58" t="s">
        <v>52</v>
      </c>
      <c r="B24" s="14" t="s">
        <v>46</v>
      </c>
      <c r="C24" s="14" t="n"/>
      <c r="D24" s="14" t="n"/>
      <c r="E24" s="14" t="n"/>
      <c r="F24" s="17" t="n">
        <f aca="false" ca="false" dt2D="false" dtr="false" t="normal">F25+F27+F29</f>
        <v>21</v>
      </c>
      <c r="G24" s="17" t="n">
        <f aca="false" ca="false" dt2D="false" dtr="false" t="normal">G25+G27+G29</f>
        <v>21</v>
      </c>
      <c r="H24" s="17" t="n">
        <f aca="false" ca="false" dt2D="false" dtr="false" t="normal">H25+H27+H29</f>
        <v>21</v>
      </c>
    </row>
    <row customHeight="true" hidden="false" ht="20.25" outlineLevel="0" r="25">
      <c r="A25" s="59" t="s">
        <v>53</v>
      </c>
      <c r="B25" s="20" t="s">
        <v>46</v>
      </c>
      <c r="C25" s="20" t="s">
        <v>54</v>
      </c>
      <c r="D25" s="60" t="n"/>
      <c r="E25" s="60" t="n"/>
      <c r="F25" s="61" t="n">
        <f aca="false" ca="false" dt2D="false" dtr="false" t="normal">F26</f>
        <v>6</v>
      </c>
      <c r="G25" s="61" t="n">
        <f aca="false" ca="false" dt2D="false" dtr="false" t="normal">G26</f>
        <v>6</v>
      </c>
      <c r="H25" s="61" t="n">
        <f aca="false" ca="false" dt2D="false" dtr="false" t="normal">H26</f>
        <v>6</v>
      </c>
    </row>
    <row customHeight="true" hidden="false" ht="59.25" outlineLevel="0" r="26">
      <c r="A26" s="22" t="s">
        <v>55</v>
      </c>
      <c r="B26" s="62" t="s">
        <v>46</v>
      </c>
      <c r="C26" s="62" t="s">
        <v>54</v>
      </c>
      <c r="D26" s="63" t="s">
        <v>56</v>
      </c>
      <c r="E26" s="23" t="s">
        <v>25</v>
      </c>
      <c r="F26" s="48" t="n">
        <v>6</v>
      </c>
      <c r="G26" s="64" t="n">
        <v>6</v>
      </c>
      <c r="H26" s="48" t="n">
        <v>6</v>
      </c>
    </row>
    <row customHeight="true" hidden="false" ht="24.75" outlineLevel="0" r="27">
      <c r="A27" s="65" t="s">
        <v>57</v>
      </c>
      <c r="B27" s="66" t="s">
        <v>46</v>
      </c>
      <c r="C27" s="66" t="s">
        <v>58</v>
      </c>
      <c r="D27" s="66" t="n"/>
      <c r="E27" s="66" t="n"/>
      <c r="F27" s="67" t="n">
        <f aca="false" ca="false" dt2D="false" dtr="false" t="normal">F28</f>
        <v>10</v>
      </c>
      <c r="G27" s="67" t="n">
        <f aca="false" ca="false" dt2D="false" dtr="false" t="normal">G28</f>
        <v>10</v>
      </c>
      <c r="H27" s="67" t="n">
        <f aca="false" ca="false" dt2D="false" dtr="false" t="normal">H28</f>
        <v>10</v>
      </c>
    </row>
    <row customHeight="true" hidden="false" ht="57" outlineLevel="0" r="28">
      <c r="A28" s="22" t="s">
        <v>59</v>
      </c>
      <c r="B28" s="23" t="s">
        <v>46</v>
      </c>
      <c r="C28" s="23" t="s">
        <v>58</v>
      </c>
      <c r="D28" s="63" t="s">
        <v>60</v>
      </c>
      <c r="E28" s="23" t="s">
        <v>25</v>
      </c>
      <c r="F28" s="48" t="n">
        <v>10</v>
      </c>
      <c r="G28" s="48" t="n">
        <v>10</v>
      </c>
      <c r="H28" s="48" t="n">
        <v>10</v>
      </c>
    </row>
    <row customHeight="true" hidden="false" ht="21.4500732421875" outlineLevel="0" r="29">
      <c r="A29" s="68" t="s">
        <v>61</v>
      </c>
      <c r="B29" s="41" t="s">
        <v>46</v>
      </c>
      <c r="C29" s="41" t="s">
        <v>62</v>
      </c>
      <c r="D29" s="41" t="n"/>
      <c r="E29" s="41" t="n"/>
      <c r="F29" s="43" t="n">
        <f aca="false" ca="false" dt2D="false" dtr="false" t="normal">F31+F30</f>
        <v>5</v>
      </c>
      <c r="G29" s="43" t="n">
        <f aca="false" ca="false" dt2D="false" dtr="false" t="normal">G31+G30</f>
        <v>5</v>
      </c>
      <c r="H29" s="43" t="n">
        <f aca="false" ca="false" dt2D="false" dtr="false" t="normal">H31+H30</f>
        <v>5</v>
      </c>
    </row>
    <row customHeight="true" ht="58.6500244140625" outlineLevel="0" r="30">
      <c r="A30" s="44" t="s">
        <v>63</v>
      </c>
      <c r="B30" s="45" t="s">
        <v>46</v>
      </c>
      <c r="C30" s="23" t="s">
        <v>62</v>
      </c>
      <c r="D30" s="23" t="s">
        <v>64</v>
      </c>
      <c r="E30" s="23" t="s">
        <v>25</v>
      </c>
      <c r="F30" s="48" t="n">
        <v>2</v>
      </c>
      <c r="G30" s="64" t="n">
        <v>2</v>
      </c>
      <c r="H30" s="48" t="n">
        <v>2</v>
      </c>
    </row>
    <row customHeight="true" hidden="false" ht="70.199951171875" outlineLevel="0" r="31">
      <c r="A31" s="69" t="s">
        <v>65</v>
      </c>
      <c r="B31" s="45" t="s">
        <v>46</v>
      </c>
      <c r="C31" s="23" t="s">
        <v>62</v>
      </c>
      <c r="D31" s="23" t="s">
        <v>66</v>
      </c>
      <c r="E31" s="23" t="s">
        <v>25</v>
      </c>
      <c r="F31" s="48" t="n">
        <v>3</v>
      </c>
      <c r="G31" s="31" t="s">
        <v>67</v>
      </c>
      <c r="H31" s="48" t="n">
        <v>3</v>
      </c>
    </row>
    <row customHeight="true" ht="18" outlineLevel="0" r="32">
      <c r="A32" s="70" t="s">
        <v>68</v>
      </c>
      <c r="B32" s="71" t="s">
        <v>69</v>
      </c>
      <c r="C32" s="72" t="n"/>
      <c r="D32" s="72" t="n"/>
      <c r="E32" s="14" t="n"/>
      <c r="F32" s="17" t="n">
        <f aca="false" ca="false" dt2D="false" dtr="false" t="normal">F33</f>
        <v>1000</v>
      </c>
      <c r="G32" s="51" t="n">
        <f aca="false" ca="false" dt2D="false" dtr="false" t="normal">G33</f>
        <v>900</v>
      </c>
      <c r="H32" s="17" t="n">
        <f aca="false" ca="false" dt2D="false" dtr="false" t="normal">H33</f>
        <v>900</v>
      </c>
    </row>
    <row outlineLevel="0" r="33">
      <c r="A33" s="73" t="s">
        <v>70</v>
      </c>
      <c r="B33" s="41" t="s">
        <v>69</v>
      </c>
      <c r="C33" s="41" t="s">
        <v>46</v>
      </c>
      <c r="D33" s="41" t="n"/>
      <c r="E33" s="41" t="n"/>
      <c r="F33" s="43" t="n">
        <f aca="false" ca="false" dt2D="false" dtr="false" t="normal">F34</f>
        <v>1000</v>
      </c>
      <c r="G33" s="74" t="n">
        <f aca="false" ca="false" dt2D="false" dtr="false" t="normal">G34</f>
        <v>900</v>
      </c>
      <c r="H33" s="43" t="n">
        <f aca="false" ca="false" dt2D="false" dtr="false" t="normal">H34</f>
        <v>900</v>
      </c>
    </row>
    <row customHeight="true" hidden="false" ht="46.5001220703125" outlineLevel="0" r="34">
      <c r="A34" s="22" t="s">
        <v>71</v>
      </c>
      <c r="B34" s="23" t="s">
        <v>69</v>
      </c>
      <c r="C34" s="23" t="s">
        <v>46</v>
      </c>
      <c r="D34" s="37" t="s">
        <v>72</v>
      </c>
      <c r="E34" s="23" t="s">
        <v>25</v>
      </c>
      <c r="F34" s="27" t="n">
        <v>1000</v>
      </c>
      <c r="G34" s="75" t="n">
        <v>900</v>
      </c>
      <c r="H34" s="27" t="n">
        <v>900</v>
      </c>
    </row>
    <row customHeight="true" ht="13.8999996185303" outlineLevel="0" r="35">
      <c r="A35" s="76" t="s">
        <v>73</v>
      </c>
      <c r="B35" s="14" t="s">
        <v>74</v>
      </c>
      <c r="C35" s="14" t="n"/>
      <c r="D35" s="14" t="n"/>
      <c r="E35" s="14" t="n"/>
      <c r="F35" s="17" t="n">
        <f aca="false" ca="false" dt2D="false" dtr="false" t="normal">F36</f>
        <v>20</v>
      </c>
      <c r="G35" s="51" t="str">
        <f aca="false" ca="false" dt2D="false" dtr="false" t="normal">G36</f>
        <v>10,0</v>
      </c>
      <c r="H35" s="17" t="n">
        <f aca="false" ca="false" dt2D="false" dtr="false" t="normal">H36</f>
        <v>10</v>
      </c>
    </row>
    <row customHeight="true" hidden="false" ht="11.5999755859375" outlineLevel="0" r="36">
      <c r="A36" s="77" t="s">
        <v>75</v>
      </c>
      <c r="B36" s="41" t="s">
        <v>74</v>
      </c>
      <c r="C36" s="41" t="s">
        <v>69</v>
      </c>
      <c r="D36" s="41" t="n"/>
      <c r="E36" s="41" t="n"/>
      <c r="F36" s="43" t="n">
        <f aca="false" ca="false" dt2D="false" dtr="false" t="normal">F37</f>
        <v>20</v>
      </c>
      <c r="G36" s="74" t="str">
        <f aca="false" ca="false" dt2D="false" dtr="false" t="normal">G37</f>
        <v>10,0</v>
      </c>
      <c r="H36" s="43" t="n">
        <f aca="false" ca="false" dt2D="false" dtr="false" t="normal">H37</f>
        <v>10</v>
      </c>
    </row>
    <row customHeight="true" hidden="false" ht="70.14990234375" outlineLevel="0" r="37">
      <c r="A37" s="28" t="s">
        <v>76</v>
      </c>
      <c r="B37" s="23" t="s">
        <v>74</v>
      </c>
      <c r="C37" s="23" t="s">
        <v>69</v>
      </c>
      <c r="D37" s="37" t="s">
        <v>77</v>
      </c>
      <c r="E37" s="23" t="s">
        <v>25</v>
      </c>
      <c r="F37" s="48" t="n">
        <v>20</v>
      </c>
      <c r="G37" s="31" t="s">
        <v>78</v>
      </c>
      <c r="H37" s="48" t="n">
        <v>10</v>
      </c>
    </row>
    <row ht="15.75" outlineLevel="0" r="38">
      <c r="A38" s="16" t="s">
        <v>79</v>
      </c>
      <c r="B38" s="14" t="s">
        <v>80</v>
      </c>
      <c r="C38" s="14" t="n"/>
      <c r="D38" s="14" t="n"/>
      <c r="E38" s="14" t="n"/>
      <c r="F38" s="17" t="n">
        <f aca="false" ca="false" dt2D="false" dtr="false" t="normal">F39</f>
        <v>5293.4</v>
      </c>
      <c r="G38" s="51" t="str">
        <f aca="false" ca="false" dt2D="false" dtr="false" t="normal">G39</f>
        <v>4620,5</v>
      </c>
      <c r="H38" s="17" t="n">
        <f aca="false" ca="false" dt2D="false" dtr="false" t="normal">H39</f>
        <v>4589.1</v>
      </c>
    </row>
    <row customHeight="true" ht="16.5" outlineLevel="0" r="39">
      <c r="A39" s="78" t="s">
        <v>81</v>
      </c>
      <c r="B39" s="79" t="s">
        <v>80</v>
      </c>
      <c r="C39" s="79" t="s">
        <v>14</v>
      </c>
      <c r="D39" s="79" t="n"/>
      <c r="E39" s="79" t="n"/>
      <c r="F39" s="80" t="n">
        <f aca="false" ca="false" dt2D="false" dtr="false" t="normal">F40+F41</f>
        <v>5293.4</v>
      </c>
      <c r="G39" s="81" t="str">
        <f aca="false" ca="false" dt2D="false" dtr="false" t="normal">G40</f>
        <v>4620,5</v>
      </c>
      <c r="H39" s="80" t="n">
        <f aca="false" ca="false" dt2D="false" dtr="false" t="normal">H40</f>
        <v>4589.1</v>
      </c>
    </row>
    <row customHeight="true" hidden="false" ht="56.2498779296875" outlineLevel="0" r="40">
      <c r="A40" s="28" t="s">
        <v>82</v>
      </c>
      <c r="B40" s="23" t="s">
        <v>80</v>
      </c>
      <c r="C40" s="23" t="s">
        <v>14</v>
      </c>
      <c r="D40" s="29" t="s">
        <v>83</v>
      </c>
      <c r="E40" s="23" t="s">
        <v>84</v>
      </c>
      <c r="F40" s="48" t="n">
        <v>5172</v>
      </c>
      <c r="G40" s="31" t="s">
        <v>85</v>
      </c>
      <c r="H40" s="48" t="n">
        <v>4589.1</v>
      </c>
    </row>
    <row customHeight="true" hidden="false" ht="56.2498779296875" outlineLevel="0" r="41">
      <c r="A41" s="28" t="s">
        <v>86</v>
      </c>
      <c r="B41" s="23" t="s">
        <v>80</v>
      </c>
      <c r="C41" s="23" t="s">
        <v>14</v>
      </c>
      <c r="D41" s="29" t="s">
        <v>87</v>
      </c>
      <c r="E41" s="23" t="n"/>
      <c r="F41" s="48" t="n">
        <f aca="false" ca="false" dt2D="false" dtr="false" t="normal">F42</f>
        <v>121.4</v>
      </c>
      <c r="G41" s="31" t="s">
        <v>88</v>
      </c>
      <c r="H41" s="48" t="n">
        <v>0</v>
      </c>
    </row>
    <row customHeight="true" hidden="false" ht="56.2498779296875" outlineLevel="0" r="42">
      <c r="A42" s="28" t="s">
        <v>89</v>
      </c>
      <c r="B42" s="23" t="s">
        <v>80</v>
      </c>
      <c r="C42" s="23" t="s">
        <v>14</v>
      </c>
      <c r="D42" s="29" t="s">
        <v>87</v>
      </c>
      <c r="E42" s="23" t="s">
        <v>84</v>
      </c>
      <c r="F42" s="48" t="n">
        <v>121.4</v>
      </c>
      <c r="G42" s="31" t="s">
        <v>88</v>
      </c>
      <c r="H42" s="48" t="n">
        <v>0</v>
      </c>
    </row>
    <row customHeight="true" ht="16.5" outlineLevel="0" r="43">
      <c r="A43" s="76" t="s">
        <v>90</v>
      </c>
      <c r="B43" s="14" t="s">
        <v>58</v>
      </c>
      <c r="C43" s="14" t="n"/>
      <c r="D43" s="14" t="n"/>
      <c r="E43" s="14" t="n"/>
      <c r="F43" s="17" t="n">
        <f aca="false" ca="false" dt2D="false" dtr="false" t="normal">F44</f>
        <v>249</v>
      </c>
      <c r="G43" s="51" t="str">
        <f aca="false" ca="false" dt2D="false" dtr="false" t="normal">G44</f>
        <v>328,0</v>
      </c>
      <c r="H43" s="17" t="n">
        <f aca="false" ca="false" dt2D="false" dtr="false" t="normal">H44</f>
        <v>328</v>
      </c>
    </row>
    <row customHeight="true" ht="13.8999996185303" outlineLevel="0" r="44">
      <c r="A44" s="77" t="s">
        <v>91</v>
      </c>
      <c r="B44" s="41" t="s">
        <v>58</v>
      </c>
      <c r="C44" s="41" t="s">
        <v>14</v>
      </c>
      <c r="D44" s="41" t="n"/>
      <c r="E44" s="41" t="n"/>
      <c r="F44" s="43" t="n">
        <f aca="false" ca="false" dt2D="false" dtr="false" t="normal">F45</f>
        <v>249</v>
      </c>
      <c r="G44" s="74" t="str">
        <f aca="false" ca="false" dt2D="false" dtr="false" t="normal">G45</f>
        <v>328,0</v>
      </c>
      <c r="H44" s="43" t="n">
        <f aca="false" ca="false" dt2D="false" dtr="false" t="normal">H45</f>
        <v>328</v>
      </c>
    </row>
    <row customHeight="true" hidden="false" ht="91.8499755859375" outlineLevel="0" r="45">
      <c r="A45" s="28" t="s">
        <v>92</v>
      </c>
      <c r="B45" s="23" t="s">
        <v>58</v>
      </c>
      <c r="C45" s="23" t="s">
        <v>14</v>
      </c>
      <c r="D45" s="37" t="s">
        <v>93</v>
      </c>
      <c r="E45" s="23" t="s">
        <v>94</v>
      </c>
      <c r="F45" s="48" t="n">
        <v>249</v>
      </c>
      <c r="G45" s="31" t="s">
        <v>95</v>
      </c>
      <c r="H45" s="48" t="n">
        <v>328</v>
      </c>
    </row>
    <row ht="15.75" outlineLevel="0" r="46">
      <c r="A46" s="16" t="s">
        <v>96</v>
      </c>
      <c r="B46" s="14" t="s">
        <v>97</v>
      </c>
      <c r="C46" s="14" t="n"/>
      <c r="D46" s="14" t="n"/>
      <c r="E46" s="14" t="n"/>
      <c r="F46" s="17" t="n">
        <f aca="false" ca="false" dt2D="false" dtr="false" t="normal">F47</f>
        <v>20</v>
      </c>
      <c r="G46" s="17" t="n">
        <f aca="false" ca="false" dt2D="false" dtr="false" t="normal">G47</f>
        <v>20</v>
      </c>
      <c r="H46" s="17" t="n">
        <f aca="false" ca="false" dt2D="false" dtr="false" t="normal">H47</f>
        <v>20</v>
      </c>
    </row>
    <row outlineLevel="0" r="47">
      <c r="A47" s="40" t="s">
        <v>98</v>
      </c>
      <c r="B47" s="42" t="s">
        <v>97</v>
      </c>
      <c r="C47" s="42" t="s">
        <v>44</v>
      </c>
      <c r="D47" s="42" t="n"/>
      <c r="E47" s="41" t="n"/>
      <c r="F47" s="43" t="n">
        <f aca="false" ca="false" dt2D="false" dtr="false" t="normal">F48+F49</f>
        <v>20</v>
      </c>
      <c r="G47" s="43" t="n">
        <f aca="false" ca="false" dt2D="false" dtr="false" t="normal">G48+G49</f>
        <v>20</v>
      </c>
      <c r="H47" s="43" t="n">
        <f aca="false" ca="false" dt2D="false" dtr="false" t="normal">H48+H49</f>
        <v>20</v>
      </c>
    </row>
    <row customHeight="true" hidden="false" ht="56.750244140625" outlineLevel="0" r="48">
      <c r="A48" s="44" t="s">
        <v>99</v>
      </c>
      <c r="B48" s="23" t="s">
        <v>97</v>
      </c>
      <c r="C48" s="23" t="s">
        <v>44</v>
      </c>
      <c r="D48" s="82" t="s">
        <v>100</v>
      </c>
      <c r="E48" s="45" t="s">
        <v>25</v>
      </c>
      <c r="F48" s="48" t="n">
        <v>10</v>
      </c>
      <c r="G48" s="75" t="n">
        <v>10</v>
      </c>
      <c r="H48" s="48" t="n">
        <v>10</v>
      </c>
    </row>
    <row customHeight="true" ht="50.25" outlineLevel="0" r="49">
      <c r="A49" s="44" t="s">
        <v>101</v>
      </c>
      <c r="B49" s="23" t="s">
        <v>97</v>
      </c>
      <c r="C49" s="23" t="s">
        <v>44</v>
      </c>
      <c r="D49" s="82" t="s">
        <v>100</v>
      </c>
      <c r="E49" s="45" t="s">
        <v>28</v>
      </c>
      <c r="F49" s="48" t="n">
        <v>10</v>
      </c>
      <c r="G49" s="31" t="s">
        <v>78</v>
      </c>
      <c r="H49" s="48" t="n">
        <v>10</v>
      </c>
    </row>
    <row customHeight="true" hidden="false" ht="44.25" outlineLevel="0" r="50">
      <c r="A50" s="58" t="s">
        <v>102</v>
      </c>
      <c r="B50" s="41" t="s">
        <v>62</v>
      </c>
      <c r="C50" s="41" t="n"/>
      <c r="D50" s="83" t="n"/>
      <c r="E50" s="83" t="n"/>
      <c r="F50" s="43" t="n">
        <f aca="false" ca="false" dt2D="false" dtr="false" t="normal">F51</f>
        <v>71.3</v>
      </c>
      <c r="G50" s="84" t="s">
        <v>37</v>
      </c>
      <c r="H50" s="43" t="n">
        <v>0</v>
      </c>
    </row>
    <row customHeight="true" ht="18" outlineLevel="0" r="51">
      <c r="A51" s="85" t="s">
        <v>103</v>
      </c>
      <c r="B51" s="41" t="s">
        <v>62</v>
      </c>
      <c r="C51" s="41" t="s">
        <v>46</v>
      </c>
      <c r="D51" s="83" t="n"/>
      <c r="E51" s="41" t="n"/>
      <c r="F51" s="43" t="n">
        <f aca="false" ca="false" dt2D="false" dtr="false" t="normal">F52</f>
        <v>71.3</v>
      </c>
      <c r="G51" s="84" t="s">
        <v>37</v>
      </c>
      <c r="H51" s="43" t="n">
        <v>0</v>
      </c>
    </row>
    <row customHeight="true" hidden="false" ht="34.5" outlineLevel="0" r="52">
      <c r="A52" s="44" t="s">
        <v>104</v>
      </c>
      <c r="B52" s="23" t="s">
        <v>62</v>
      </c>
      <c r="C52" s="23" t="s">
        <v>46</v>
      </c>
      <c r="D52" s="29" t="s">
        <v>36</v>
      </c>
      <c r="E52" s="23" t="s">
        <v>105</v>
      </c>
      <c r="F52" s="48" t="n">
        <v>71.3</v>
      </c>
      <c r="G52" s="31" t="s">
        <v>37</v>
      </c>
      <c r="H52" s="48" t="n">
        <v>0</v>
      </c>
    </row>
    <row ht="15.75" outlineLevel="0" r="53">
      <c r="A53" s="50" t="s">
        <v>106</v>
      </c>
      <c r="B53" s="86" t="s"/>
      <c r="C53" s="86" t="s"/>
      <c r="D53" s="86" t="s"/>
      <c r="E53" s="87" t="s"/>
      <c r="F53" s="17" t="n">
        <f aca="false" ca="false" dt2D="false" dtr="false" t="normal">F9+F20+F24+F38+F46+F32+F43+F35+F50</f>
        <v>14286.3</v>
      </c>
      <c r="G53" s="17" t="n">
        <f aca="false" ca="false" dt2D="false" dtr="false" t="normal">G9+G20+G24+G38+G46+G32+G43+G35+G50</f>
        <v>11916.2</v>
      </c>
      <c r="H53" s="17" t="n">
        <f aca="false" ca="false" dt2D="false" dtr="false" t="normal">H9+H20+H24+H38+H46+H32+H43+H35+H50</f>
        <v>11293.5</v>
      </c>
    </row>
    <row outlineLevel="0" r="54">
      <c r="A54" s="9" t="n"/>
      <c r="B54" s="10" t="n"/>
      <c r="C54" s="10" t="n"/>
      <c r="D54" s="10" t="n"/>
      <c r="E54" s="10" t="n"/>
      <c r="F54" s="10" t="n"/>
      <c r="G54" s="10" t="n"/>
      <c r="H54" s="11" t="n"/>
    </row>
  </sheetData>
  <mergeCells count="5">
    <mergeCell ref="E1:H1"/>
    <mergeCell ref="B2:H2"/>
    <mergeCell ref="A5:H5"/>
    <mergeCell ref="A4:H4"/>
    <mergeCell ref="A53:E53"/>
  </mergeCells>
  <pageMargins bottom="0.354330897331238" footer="0.511811017990112" header="0.511811017990112" left="0.787402033805847" right="0.196850508451462" top="0.236220628023148"/>
  <pageSetup fitToHeight="1" fitToWidth="1" orientation="landscape" paperHeight="297.1798mm" paperSize="9" paperWidth="210.0438mm" scale="90"/>
  <headerFooter>
    <oddFooter>&amp;C&amp;10&amp;"Arial Cyr,Regular"&amp;P&amp;12&amp;"-,Regular"</oddFooter>
  </headerFooter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2023-12-20T06:31:33Z</dcterms:modified>
</cp:coreProperties>
</file>